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6" windowHeight="7536"/>
  </bookViews>
  <sheets>
    <sheet name="4000" sheetId="5" r:id="rId1"/>
    <sheet name="4100" sheetId="4" r:id="rId2"/>
  </sheets>
  <calcPr calcId="145621"/>
</workbook>
</file>

<file path=xl/calcChain.xml><?xml version="1.0" encoding="utf-8"?>
<calcChain xmlns="http://schemas.openxmlformats.org/spreadsheetml/2006/main">
  <c r="D45" i="5" l="1"/>
  <c r="E28" i="5"/>
  <c r="D49" i="4"/>
  <c r="E35" i="4"/>
  <c r="E43" i="4"/>
  <c r="E41" i="4"/>
  <c r="E37" i="4"/>
</calcChain>
</file>

<file path=xl/sharedStrings.xml><?xml version="1.0" encoding="utf-8"?>
<sst xmlns="http://schemas.openxmlformats.org/spreadsheetml/2006/main" count="150" uniqueCount="95">
  <si>
    <t>Кол-во гостей</t>
  </si>
  <si>
    <t>Напитки</t>
  </si>
  <si>
    <t>Дата  и время</t>
  </si>
  <si>
    <t>Место  \  адрес</t>
  </si>
  <si>
    <t>Монтаж \ Демонтаж</t>
  </si>
  <si>
    <t xml:space="preserve">Свежие фрукты </t>
  </si>
  <si>
    <t>Соусы</t>
  </si>
  <si>
    <t>или</t>
  </si>
  <si>
    <t>Салаты</t>
  </si>
  <si>
    <t>Русское меню № 1</t>
  </si>
  <si>
    <t xml:space="preserve">Свежие овощи и зелень </t>
  </si>
  <si>
    <t xml:space="preserve">с капустой </t>
  </si>
  <si>
    <t>Горчица русская, хрен, грибной соус, томатный соус</t>
  </si>
  <si>
    <t>Хлебная корзина</t>
  </si>
  <si>
    <t>Чай/кофе</t>
  </si>
  <si>
    <t>(Лимон, сахар, сливки/молоко)</t>
  </si>
  <si>
    <t xml:space="preserve">Треска под морковным маринадом </t>
  </si>
  <si>
    <t xml:space="preserve">Заливное из Ладожского судака с морковью и зеленью </t>
  </si>
  <si>
    <t>Классическое мясное ассорти</t>
  </si>
  <si>
    <t xml:space="preserve">Паштет из печени цесарки с деревенским хлебом </t>
  </si>
  <si>
    <t>Соленья из дубовых бочек</t>
  </si>
  <si>
    <t xml:space="preserve">Соленые грузди </t>
  </si>
  <si>
    <t>Винегрет с балтийской килькой</t>
  </si>
  <si>
    <t>Шеф-салат с куриной грудкой, ветчиной и чесночным соусом</t>
  </si>
  <si>
    <t xml:space="preserve">Вологодские узелки </t>
  </si>
  <si>
    <t xml:space="preserve">с куриным филе </t>
  </si>
  <si>
    <t xml:space="preserve">со сливочными грибами </t>
  </si>
  <si>
    <t>Горячая закуска</t>
  </si>
  <si>
    <t>Хрустящие картофельные драники с грибным соусом и сладким перцем</t>
  </si>
  <si>
    <t>Филе судака в орехово-сырной панировке сервируется печеными овощами</t>
  </si>
  <si>
    <t>www.catering8.ru</t>
  </si>
  <si>
    <t>Клиент</t>
  </si>
  <si>
    <t>№</t>
  </si>
  <si>
    <t>Горячее блюдо на выбор</t>
  </si>
  <si>
    <t>Если у Вас аллергия на определенные виды продуктов не забудьте обсудить состав блюд с бренд-шефом.</t>
  </si>
  <si>
    <t xml:space="preserve">Дополнительно оплачивается 10% техническое обеспечение </t>
  </si>
  <si>
    <t xml:space="preserve">Минимальный заказ это меню 30 000 руб. </t>
  </si>
  <si>
    <t>Работа ресторана с 12.00 до 00.00.</t>
  </si>
  <si>
    <t>После 00.00 Каждый последующий час - 2000 руб.</t>
  </si>
  <si>
    <t xml:space="preserve">Холодные закуски </t>
  </si>
  <si>
    <t>№ 1</t>
  </si>
  <si>
    <t>№ 2</t>
  </si>
  <si>
    <t>№ 3</t>
  </si>
  <si>
    <t>№ 4</t>
  </si>
  <si>
    <t>№ 5</t>
  </si>
  <si>
    <t>№ 6</t>
  </si>
  <si>
    <t>№ 7</t>
  </si>
  <si>
    <t>№ 8</t>
  </si>
  <si>
    <t>№ 9</t>
  </si>
  <si>
    <t>№ 10</t>
  </si>
  <si>
    <t>№ 11</t>
  </si>
  <si>
    <t>№ 12</t>
  </si>
  <si>
    <t>Французский багет, черный ржаной хлебец                                                                       Масло сливочное: классическое, с паприкой, с зеленью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</si>
  <si>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</si>
  <si>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</si>
  <si>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</si>
  <si>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</si>
  <si>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</si>
  <si>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</si>
  <si>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</si>
  <si>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</si>
  <si>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</si>
  <si>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Домашний морс (ягодный или клюквенный)</t>
  </si>
  <si>
    <t>№ 22</t>
  </si>
  <si>
    <t>Данное меню рассчитано на 4 часа!</t>
  </si>
  <si>
    <t>Язык говяжий томленый</t>
  </si>
  <si>
    <t>Буженина собственного приготовления</t>
  </si>
  <si>
    <t>Московская полукопченая колбаса</t>
  </si>
  <si>
    <t>Сырокопченый сыр</t>
  </si>
  <si>
    <t>Малосоленая сельдь с отварным картофелем</t>
  </si>
  <si>
    <t>Блины с красной икрой</t>
  </si>
  <si>
    <t>Скумбрия  г\к</t>
  </si>
  <si>
    <t>Ассорти домашних солений</t>
  </si>
  <si>
    <t>Салат Винегрет с заправкой из подсолнечного масла</t>
  </si>
  <si>
    <t xml:space="preserve">Столичный салат </t>
  </si>
  <si>
    <t>Грузди солёные со сметаной</t>
  </si>
  <si>
    <t>Салат овощной со сметаной или маслом</t>
  </si>
  <si>
    <t>Баклажаны фаршированные</t>
  </si>
  <si>
    <t>Ржаные гренки с сырным соусом</t>
  </si>
  <si>
    <t>Домашняя выпечка</t>
  </si>
  <si>
    <t xml:space="preserve">с мясом </t>
  </si>
  <si>
    <t xml:space="preserve">с картофелем и грибами </t>
  </si>
  <si>
    <t>Хлеб чёрный и белый, масло</t>
  </si>
  <si>
    <t>Судак по-польски с картофельным пюре</t>
  </si>
  <si>
    <t>Каждый последующий час продления в день мероприятия- 3000 руб.</t>
  </si>
  <si>
    <t>№ 23</t>
  </si>
  <si>
    <t>Русское меню № 2</t>
  </si>
  <si>
    <t>Котлета Киевская сервируются картофелем по-деревенски</t>
  </si>
  <si>
    <t>Рубленная говяжья котлета с картофельным пюре</t>
  </si>
  <si>
    <t>Холодец с хреном и горчицей</t>
  </si>
  <si>
    <t>тел: 8 (921) 414-74-11</t>
  </si>
  <si>
    <t>89214147411@mail.ru</t>
  </si>
  <si>
    <t>(Лимон, сахар, сливки)</t>
  </si>
  <si>
    <t>Солёное сало с бородинским хлебом и русской горчицей</t>
  </si>
  <si>
    <t>Выход блюд на персону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</si>
</sst>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1"/>
      <color indexed="1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trike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Border="1"/>
    <xf numFmtId="0" fontId="3" fillId="0" borderId="0" xfId="0" applyFont="1"/>
    <xf numFmtId="164" fontId="2" fillId="0" borderId="0" xfId="0" applyNumberFormat="1" applyFont="1"/>
    <xf numFmtId="164" fontId="2" fillId="0" borderId="0" xfId="0" applyNumberFormat="1" applyFont="1" applyBorder="1"/>
    <xf numFmtId="164" fontId="0" fillId="0" borderId="0" xfId="0" applyNumberFormat="1" applyBorder="1"/>
    <xf numFmtId="0" fontId="2" fillId="0" borderId="0" xfId="0" applyFont="1" applyBorder="1" applyAlignment="1">
      <alignment horizontal="center" vertical="distributed"/>
    </xf>
    <xf numFmtId="164" fontId="2" fillId="0" borderId="0" xfId="0" applyNumberFormat="1" applyFont="1" applyBorder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2" fillId="0" borderId="0" xfId="0" applyNumberFormat="1" applyFont="1" applyBorder="1"/>
    <xf numFmtId="0" fontId="2" fillId="0" borderId="0" xfId="0" applyNumberFormat="1" applyFont="1" applyBorder="1" applyAlignment="1">
      <alignment horizontal="center" vertical="distributed"/>
    </xf>
    <xf numFmtId="0" fontId="2" fillId="0" borderId="0" xfId="0" applyNumberFormat="1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2" xfId="0" applyFont="1" applyBorder="1"/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8" fillId="2" borderId="8" xfId="0" applyFont="1" applyFill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distributed"/>
    </xf>
    <xf numFmtId="0" fontId="4" fillId="0" borderId="0" xfId="0" applyNumberFormat="1" applyFont="1" applyBorder="1" applyAlignment="1">
      <alignment horizontal="center" vertical="distributed"/>
    </xf>
    <xf numFmtId="164" fontId="4" fillId="0" borderId="0" xfId="0" applyNumberFormat="1" applyFont="1" applyBorder="1" applyAlignment="1">
      <alignment horizontal="center" vertical="distributed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3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distributed"/>
    </xf>
    <xf numFmtId="0" fontId="5" fillId="3" borderId="7" xfId="0" applyFont="1" applyFill="1" applyBorder="1" applyAlignment="1">
      <alignment horizontal="center" vertical="distributed"/>
    </xf>
    <xf numFmtId="0" fontId="5" fillId="3" borderId="5" xfId="0" applyFont="1" applyFill="1" applyBorder="1" applyAlignment="1">
      <alignment horizontal="center" vertical="distributed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9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12" fillId="3" borderId="1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2" fillId="0" borderId="17" xfId="0" applyFont="1" applyBorder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276225</xdr:colOff>
      <xdr:row>3</xdr:row>
      <xdr:rowOff>104774</xdr:rowOff>
    </xdr:to>
    <xdr:sp macro="" textlink="">
      <xdr:nvSpPr>
        <xdr:cNvPr id="5" name="Пятиугольник 4">
          <a:extLst/>
        </xdr:cNvPr>
        <xdr:cNvSpPr/>
      </xdr:nvSpPr>
      <xdr:spPr>
        <a:xfrm rot="5400000">
          <a:off x="-61912" y="61912"/>
          <a:ext cx="752474" cy="628650"/>
        </a:xfrm>
        <a:prstGeom prst="homePlate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 editAs="oneCell">
    <xdr:from>
      <xdr:col>3</xdr:col>
      <xdr:colOff>2247900</xdr:colOff>
      <xdr:row>0</xdr:row>
      <xdr:rowOff>60960</xdr:rowOff>
    </xdr:from>
    <xdr:to>
      <xdr:col>6</xdr:col>
      <xdr:colOff>243840</xdr:colOff>
      <xdr:row>3</xdr:row>
      <xdr:rowOff>205740</xdr:rowOff>
    </xdr:to>
    <xdr:pic>
      <xdr:nvPicPr>
        <xdr:cNvPr id="2050" name="Рисунок 5" descr="Сервайс Катеринг_логотип отрисованный_вариант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17820" y="60960"/>
          <a:ext cx="171450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238125</xdr:colOff>
      <xdr:row>3</xdr:row>
      <xdr:rowOff>133349</xdr:rowOff>
    </xdr:to>
    <xdr:sp macro="" textlink="">
      <xdr:nvSpPr>
        <xdr:cNvPr id="4" name="Пятиугольник 3">
          <a:extLst/>
        </xdr:cNvPr>
        <xdr:cNvSpPr/>
      </xdr:nvSpPr>
      <xdr:spPr>
        <a:xfrm rot="5400000">
          <a:off x="-4762" y="4762"/>
          <a:ext cx="735329" cy="725805"/>
        </a:xfrm>
        <a:prstGeom prst="homePlate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2</xdr:col>
      <xdr:colOff>1226820</xdr:colOff>
      <xdr:row>0</xdr:row>
      <xdr:rowOff>144780</xdr:rowOff>
    </xdr:from>
    <xdr:to>
      <xdr:col>3</xdr:col>
      <xdr:colOff>2324100</xdr:colOff>
      <xdr:row>3</xdr:row>
      <xdr:rowOff>220980</xdr:rowOff>
    </xdr:to>
    <xdr:sp macro="" textlink="">
      <xdr:nvSpPr>
        <xdr:cNvPr id="6" name="Пятиугольник 5"/>
        <xdr:cNvSpPr>
          <a:spLocks noChangeArrowheads="1"/>
        </xdr:cNvSpPr>
      </xdr:nvSpPr>
      <xdr:spPr bwMode="auto">
        <a:xfrm>
          <a:off x="2606040" y="144780"/>
          <a:ext cx="2750820" cy="716280"/>
        </a:xfrm>
        <a:prstGeom prst="homePlate">
          <a:avLst>
            <a:gd name="adj" fmla="val 54555"/>
          </a:avLst>
        </a:prstGeom>
        <a:solidFill>
          <a:srgbClr val="92D050"/>
        </a:solidFill>
        <a:ln w="25400" algn="ctr">
          <a:solidFill>
            <a:srgbClr val="92D05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FFFF"/>
              </a:solidFill>
              <a:latin typeface="AGAvantGardeCyr"/>
            </a:rPr>
            <a:t>Русское меню  4000</a:t>
          </a: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1</xdr:col>
      <xdr:colOff>238126</xdr:colOff>
      <xdr:row>3</xdr:row>
      <xdr:rowOff>133349</xdr:rowOff>
    </xdr:to>
    <xdr:sp macro="" textlink="">
      <xdr:nvSpPr>
        <xdr:cNvPr id="7" name="Пятиугольник 6">
          <a:extLst/>
        </xdr:cNvPr>
        <xdr:cNvSpPr/>
      </xdr:nvSpPr>
      <xdr:spPr>
        <a:xfrm rot="5400000">
          <a:off x="-4761" y="4762"/>
          <a:ext cx="735329" cy="725805"/>
        </a:xfrm>
        <a:prstGeom prst="homePlate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171450</xdr:colOff>
      <xdr:row>3</xdr:row>
      <xdr:rowOff>104774</xdr:rowOff>
    </xdr:to>
    <xdr:sp macro="" textlink="">
      <xdr:nvSpPr>
        <xdr:cNvPr id="3" name="Пятиугольник 2">
          <a:extLst/>
        </xdr:cNvPr>
        <xdr:cNvSpPr/>
      </xdr:nvSpPr>
      <xdr:spPr>
        <a:xfrm rot="5400000">
          <a:off x="-33337" y="33337"/>
          <a:ext cx="752474" cy="685800"/>
        </a:xfrm>
        <a:prstGeom prst="homePlate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 editAs="oneCell">
    <xdr:from>
      <xdr:col>3</xdr:col>
      <xdr:colOff>2049780</xdr:colOff>
      <xdr:row>0</xdr:row>
      <xdr:rowOff>45720</xdr:rowOff>
    </xdr:from>
    <xdr:to>
      <xdr:col>6</xdr:col>
      <xdr:colOff>175260</xdr:colOff>
      <xdr:row>3</xdr:row>
      <xdr:rowOff>182880</xdr:rowOff>
    </xdr:to>
    <xdr:pic>
      <xdr:nvPicPr>
        <xdr:cNvPr id="1026" name="Рисунок 3" descr="Сервайс Катеринг_логотип отрисованный_вариант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90160" y="45720"/>
          <a:ext cx="1706880" cy="7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238125</xdr:colOff>
      <xdr:row>3</xdr:row>
      <xdr:rowOff>133349</xdr:rowOff>
    </xdr:to>
    <xdr:sp macro="" textlink="">
      <xdr:nvSpPr>
        <xdr:cNvPr id="4" name="Пятиугольник 3">
          <a:extLst/>
        </xdr:cNvPr>
        <xdr:cNvSpPr/>
      </xdr:nvSpPr>
      <xdr:spPr>
        <a:xfrm rot="5400000">
          <a:off x="-58102" y="58102"/>
          <a:ext cx="773429" cy="657225"/>
        </a:xfrm>
        <a:prstGeom prst="homePlate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2</xdr:col>
      <xdr:colOff>1409700</xdr:colOff>
      <xdr:row>0</xdr:row>
      <xdr:rowOff>121920</xdr:rowOff>
    </xdr:from>
    <xdr:to>
      <xdr:col>3</xdr:col>
      <xdr:colOff>1996440</xdr:colOff>
      <xdr:row>3</xdr:row>
      <xdr:rowOff>198120</xdr:rowOff>
    </xdr:to>
    <xdr:sp macro="" textlink="">
      <xdr:nvSpPr>
        <xdr:cNvPr id="5" name="Пятиугольник 4"/>
        <xdr:cNvSpPr>
          <a:spLocks noChangeArrowheads="1"/>
        </xdr:cNvSpPr>
      </xdr:nvSpPr>
      <xdr:spPr bwMode="auto">
        <a:xfrm>
          <a:off x="2575560" y="121920"/>
          <a:ext cx="2461260" cy="716280"/>
        </a:xfrm>
        <a:prstGeom prst="homePlate">
          <a:avLst>
            <a:gd name="adj" fmla="val 54555"/>
          </a:avLst>
        </a:prstGeom>
        <a:solidFill>
          <a:srgbClr val="92D050"/>
        </a:solidFill>
        <a:ln w="25400" algn="ctr">
          <a:solidFill>
            <a:srgbClr val="92D05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FFFF"/>
              </a:solidFill>
              <a:latin typeface="AGAvantGardeCyr"/>
            </a:rPr>
            <a:t>Русское меню  4100</a:t>
          </a: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1</xdr:col>
      <xdr:colOff>238126</xdr:colOff>
      <xdr:row>3</xdr:row>
      <xdr:rowOff>133349</xdr:rowOff>
    </xdr:to>
    <xdr:sp macro="" textlink="">
      <xdr:nvSpPr>
        <xdr:cNvPr id="6" name="Пятиугольник 5">
          <a:extLst/>
        </xdr:cNvPr>
        <xdr:cNvSpPr/>
      </xdr:nvSpPr>
      <xdr:spPr>
        <a:xfrm rot="5400000">
          <a:off x="-58101" y="58102"/>
          <a:ext cx="773429" cy="657225"/>
        </a:xfrm>
        <a:prstGeom prst="homePlate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89214147411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89214147411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showGridLines="0" tabSelected="1" workbookViewId="0">
      <selection activeCell="D46" sqref="D46"/>
    </sheetView>
  </sheetViews>
  <sheetFormatPr defaultRowHeight="14.4" x14ac:dyDescent="0.3"/>
  <cols>
    <col min="1" max="1" width="6.109375" style="4" customWidth="1"/>
    <col min="2" max="2" width="14" style="13" customWidth="1"/>
    <col min="3" max="3" width="24.109375" style="5" customWidth="1"/>
    <col min="4" max="4" width="36.44140625" customWidth="1"/>
  </cols>
  <sheetData>
    <row r="1" spans="1:8" ht="19.5" customHeight="1" x14ac:dyDescent="0.3">
      <c r="A1" s="33"/>
      <c r="B1" s="54"/>
      <c r="C1" s="54"/>
      <c r="D1" s="1"/>
      <c r="E1" s="1"/>
    </row>
    <row r="2" spans="1:8" ht="15.75" customHeight="1" x14ac:dyDescent="0.3">
      <c r="A2" s="14"/>
      <c r="B2" s="55" t="s">
        <v>90</v>
      </c>
      <c r="C2" s="55"/>
      <c r="D2" s="56"/>
      <c r="E2" s="1"/>
    </row>
    <row r="3" spans="1:8" ht="15.75" customHeight="1" x14ac:dyDescent="0.3">
      <c r="A3" s="15"/>
      <c r="B3" s="55" t="s">
        <v>30</v>
      </c>
      <c r="C3" s="55"/>
      <c r="D3" s="56"/>
      <c r="E3" s="1"/>
    </row>
    <row r="4" spans="1:8" ht="19.5" customHeight="1" x14ac:dyDescent="0.3">
      <c r="A4" s="16"/>
      <c r="B4" s="57" t="s">
        <v>91</v>
      </c>
      <c r="C4" s="57"/>
      <c r="D4" s="17"/>
      <c r="E4" s="1"/>
    </row>
    <row r="5" spans="1:8" ht="9.75" customHeight="1" thickBot="1" x14ac:dyDescent="0.35">
      <c r="A5" s="14"/>
      <c r="B5" s="2"/>
      <c r="C5" s="18"/>
      <c r="D5" s="18"/>
      <c r="E5" s="1"/>
    </row>
    <row r="6" spans="1:8" ht="15" thickBot="1" x14ac:dyDescent="0.35">
      <c r="A6" s="19"/>
      <c r="B6" s="20" t="s">
        <v>31</v>
      </c>
      <c r="C6" s="1"/>
      <c r="D6" s="2"/>
      <c r="E6" s="1"/>
    </row>
    <row r="7" spans="1:8" ht="7.5" customHeight="1" x14ac:dyDescent="0.25">
      <c r="A7" s="15"/>
      <c r="B7" s="1"/>
      <c r="C7" s="17"/>
      <c r="D7" s="1"/>
      <c r="E7" s="1"/>
    </row>
    <row r="8" spans="1:8" ht="19.5" customHeight="1" x14ac:dyDescent="0.3">
      <c r="A8" s="14"/>
      <c r="B8" s="21" t="s">
        <v>2</v>
      </c>
      <c r="C8" s="22"/>
      <c r="D8" s="23"/>
      <c r="E8" s="1"/>
    </row>
    <row r="9" spans="1:8" ht="19.5" customHeight="1" x14ac:dyDescent="0.3">
      <c r="A9" s="14"/>
      <c r="B9" s="21" t="s">
        <v>3</v>
      </c>
      <c r="C9" s="22"/>
      <c r="D9" s="23"/>
      <c r="E9" s="1"/>
    </row>
    <row r="10" spans="1:8" ht="19.5" customHeight="1" x14ac:dyDescent="0.3">
      <c r="A10" s="15"/>
      <c r="B10" s="21" t="s">
        <v>4</v>
      </c>
      <c r="C10" s="22"/>
      <c r="D10" s="23"/>
      <c r="E10" s="1"/>
    </row>
    <row r="11" spans="1:8" ht="19.5" customHeight="1" x14ac:dyDescent="0.3">
      <c r="A11" s="14"/>
      <c r="B11" s="21" t="s">
        <v>0</v>
      </c>
      <c r="C11" s="24"/>
      <c r="D11" s="23"/>
      <c r="E11" s="1"/>
    </row>
    <row r="12" spans="1:8" ht="19.5" customHeight="1" x14ac:dyDescent="0.25">
      <c r="A12" s="14"/>
      <c r="B12" s="21"/>
      <c r="C12" s="25"/>
      <c r="D12" s="23"/>
      <c r="E12" s="1"/>
    </row>
    <row r="13" spans="1:8" ht="20.25" customHeight="1" x14ac:dyDescent="0.3">
      <c r="A13" s="26" t="s">
        <v>32</v>
      </c>
      <c r="B13" s="58" t="s">
        <v>9</v>
      </c>
      <c r="C13" s="59"/>
      <c r="D13" s="60"/>
      <c r="E13" s="1"/>
    </row>
    <row r="14" spans="1:8" ht="22.5" customHeight="1" x14ac:dyDescent="0.3">
      <c r="A14" s="15"/>
      <c r="B14" s="61" t="s">
        <v>39</v>
      </c>
      <c r="C14" s="61"/>
      <c r="D14" s="61"/>
      <c r="E14" s="2"/>
      <c r="F14" s="27"/>
    </row>
    <row r="15" spans="1:8" ht="17.25" customHeight="1" x14ac:dyDescent="0.3">
      <c r="A15" s="71" t="s">
        <v>40</v>
      </c>
      <c r="B15" s="63" t="s">
        <v>16</v>
      </c>
      <c r="C15" s="63"/>
      <c r="D15" s="63"/>
      <c r="E15" s="81">
        <v>0.03</v>
      </c>
      <c r="F15" s="27"/>
      <c r="G15" s="27"/>
      <c r="H15" s="27"/>
    </row>
    <row r="16" spans="1:8" ht="18" customHeight="1" x14ac:dyDescent="0.3">
      <c r="A16" s="71" t="s">
        <v>41</v>
      </c>
      <c r="B16" s="64" t="s">
        <v>17</v>
      </c>
      <c r="C16" s="64"/>
      <c r="D16" s="64"/>
      <c r="E16" s="81">
        <v>0.03</v>
      </c>
    </row>
    <row r="17" spans="1:8" ht="15.75" customHeight="1" x14ac:dyDescent="0.3">
      <c r="A17" s="71" t="s">
        <v>42</v>
      </c>
      <c r="B17" s="64" t="s">
        <v>18</v>
      </c>
      <c r="C17" s="64"/>
      <c r="D17" s="64"/>
      <c r="E17" s="81">
        <v>0.05</v>
      </c>
    </row>
    <row r="18" spans="1:8" s="1" customFormat="1" ht="15.75" customHeight="1" x14ac:dyDescent="0.3">
      <c r="A18" s="71" t="s">
        <v>43</v>
      </c>
      <c r="B18" s="64" t="s">
        <v>89</v>
      </c>
      <c r="C18" s="64"/>
      <c r="D18" s="64"/>
      <c r="E18" s="81">
        <v>0.03</v>
      </c>
      <c r="F18"/>
      <c r="G18"/>
      <c r="H18"/>
    </row>
    <row r="19" spans="1:8" s="1" customFormat="1" ht="16.5" customHeight="1" x14ac:dyDescent="0.3">
      <c r="A19" s="71" t="s">
        <v>44</v>
      </c>
      <c r="B19" s="64" t="s">
        <v>19</v>
      </c>
      <c r="C19" s="64"/>
      <c r="D19" s="64"/>
      <c r="E19" s="81">
        <v>0.04</v>
      </c>
      <c r="F19"/>
      <c r="G19"/>
      <c r="H19"/>
    </row>
    <row r="20" spans="1:8" s="1" customFormat="1" ht="16.5" customHeight="1" x14ac:dyDescent="0.3">
      <c r="A20" s="71" t="s">
        <v>45</v>
      </c>
      <c r="B20" s="64" t="s">
        <v>20</v>
      </c>
      <c r="C20" s="64"/>
      <c r="D20" s="64"/>
      <c r="E20" s="81">
        <v>0.03</v>
      </c>
      <c r="F20"/>
      <c r="G20"/>
      <c r="H20"/>
    </row>
    <row r="21" spans="1:8" s="1" customFormat="1" ht="15" customHeight="1" x14ac:dyDescent="0.3">
      <c r="A21" s="71" t="s">
        <v>46</v>
      </c>
      <c r="B21" s="64" t="s">
        <v>21</v>
      </c>
      <c r="C21" s="64"/>
      <c r="D21" s="64"/>
      <c r="E21" s="81">
        <v>0.03</v>
      </c>
      <c r="F21"/>
      <c r="G21"/>
      <c r="H21"/>
    </row>
    <row r="22" spans="1:8" s="1" customFormat="1" ht="14.25" customHeight="1" x14ac:dyDescent="0.3">
      <c r="A22" s="71" t="s">
        <v>47</v>
      </c>
      <c r="B22" s="64" t="s">
        <v>10</v>
      </c>
      <c r="C22" s="64"/>
      <c r="D22" s="64"/>
      <c r="E22" s="81">
        <v>0.04</v>
      </c>
      <c r="F22"/>
      <c r="G22"/>
      <c r="H22"/>
    </row>
    <row r="23" spans="1:8" s="1" customFormat="1" ht="17.25" customHeight="1" x14ac:dyDescent="0.3">
      <c r="A23" s="71" t="s">
        <v>48</v>
      </c>
      <c r="B23" s="64" t="s">
        <v>5</v>
      </c>
      <c r="C23" s="64"/>
      <c r="D23" s="64"/>
      <c r="E23" s="81">
        <v>0.05</v>
      </c>
      <c r="F23"/>
      <c r="G23"/>
      <c r="H23"/>
    </row>
    <row r="24" spans="1:8" s="1" customFormat="1" ht="18" customHeight="1" x14ac:dyDescent="0.3">
      <c r="A24" s="28"/>
      <c r="B24" s="72" t="s">
        <v>8</v>
      </c>
      <c r="C24" s="72"/>
      <c r="D24" s="72"/>
      <c r="F24"/>
      <c r="G24"/>
      <c r="H24"/>
    </row>
    <row r="25" spans="1:8" s="1" customFormat="1" ht="22.5" customHeight="1" x14ac:dyDescent="0.3">
      <c r="A25" s="71" t="s">
        <v>49</v>
      </c>
      <c r="B25" s="66" t="s">
        <v>73</v>
      </c>
      <c r="C25" s="66"/>
      <c r="D25" s="66"/>
      <c r="E25" s="81">
        <v>0.05</v>
      </c>
      <c r="F25"/>
      <c r="G25"/>
      <c r="H25"/>
    </row>
    <row r="26" spans="1:8" s="1" customFormat="1" ht="22.5" customHeight="1" x14ac:dyDescent="0.3">
      <c r="A26" s="71" t="s">
        <v>50</v>
      </c>
      <c r="B26" s="66" t="s">
        <v>23</v>
      </c>
      <c r="C26" s="66"/>
      <c r="D26" s="66"/>
      <c r="E26" s="81">
        <v>0.05</v>
      </c>
      <c r="F26"/>
      <c r="G26"/>
      <c r="H26"/>
    </row>
    <row r="27" spans="1:8" s="1" customFormat="1" ht="18" customHeight="1" x14ac:dyDescent="0.3">
      <c r="A27" s="28"/>
      <c r="B27" s="72" t="s">
        <v>6</v>
      </c>
      <c r="C27" s="72"/>
      <c r="D27" s="72"/>
      <c r="F27"/>
      <c r="G27"/>
      <c r="H27"/>
    </row>
    <row r="28" spans="1:8" s="1" customFormat="1" ht="22.5" customHeight="1" x14ac:dyDescent="0.3">
      <c r="A28" s="71" t="s">
        <v>51</v>
      </c>
      <c r="B28" s="66" t="s">
        <v>12</v>
      </c>
      <c r="C28" s="66"/>
      <c r="D28" s="66"/>
      <c r="E28" s="81">
        <f>4*0.002</f>
        <v>8.0000000000000002E-3</v>
      </c>
      <c r="F28"/>
      <c r="G28"/>
      <c r="H28"/>
    </row>
    <row r="29" spans="1:8" s="1" customFormat="1" ht="18" customHeight="1" x14ac:dyDescent="0.3">
      <c r="A29" s="28"/>
      <c r="B29" s="72" t="s">
        <v>13</v>
      </c>
      <c r="C29" s="72"/>
      <c r="D29" s="72"/>
      <c r="F29"/>
      <c r="G29"/>
      <c r="H29"/>
    </row>
    <row r="30" spans="1:8" s="1" customFormat="1" ht="31.5" customHeight="1" x14ac:dyDescent="0.3">
      <c r="A30" s="71" t="s">
        <v>53</v>
      </c>
      <c r="B30" s="66" t="s">
        <v>52</v>
      </c>
      <c r="C30" s="66"/>
      <c r="D30" s="66"/>
      <c r="E30" s="81">
        <v>0.05</v>
      </c>
      <c r="F30"/>
      <c r="G30"/>
      <c r="H30"/>
    </row>
    <row r="31" spans="1:8" s="1" customFormat="1" ht="18" customHeight="1" x14ac:dyDescent="0.3">
      <c r="A31" s="28"/>
      <c r="B31" s="72" t="s">
        <v>79</v>
      </c>
      <c r="C31" s="72"/>
      <c r="D31" s="72"/>
      <c r="F31"/>
      <c r="G31"/>
      <c r="H31"/>
    </row>
    <row r="32" spans="1:8" s="1" customFormat="1" ht="16.5" customHeight="1" x14ac:dyDescent="0.3">
      <c r="A32" s="71" t="s">
        <v>56</v>
      </c>
      <c r="B32" s="66" t="s">
        <v>80</v>
      </c>
      <c r="C32" s="66"/>
      <c r="D32" s="66"/>
      <c r="E32" s="81">
        <v>0.05</v>
      </c>
      <c r="F32"/>
      <c r="G32"/>
      <c r="H32"/>
    </row>
    <row r="33" spans="1:8" s="1" customFormat="1" ht="13.5" customHeight="1" x14ac:dyDescent="0.3">
      <c r="A33" s="71" t="s">
        <v>57</v>
      </c>
      <c r="B33" s="82" t="s">
        <v>81</v>
      </c>
      <c r="C33" s="82"/>
      <c r="D33" s="82"/>
      <c r="E33" s="81">
        <v>0.05</v>
      </c>
      <c r="F33"/>
      <c r="G33"/>
      <c r="H33"/>
    </row>
    <row r="34" spans="1:8" s="1" customFormat="1" ht="13.5" customHeight="1" x14ac:dyDescent="0.3">
      <c r="A34" s="71" t="s">
        <v>58</v>
      </c>
      <c r="B34" s="66" t="s">
        <v>11</v>
      </c>
      <c r="C34" s="66"/>
      <c r="D34" s="66"/>
      <c r="E34" s="81">
        <v>0.05</v>
      </c>
      <c r="F34"/>
      <c r="G34"/>
      <c r="H34"/>
    </row>
    <row r="35" spans="1:8" s="1" customFormat="1" ht="18" customHeight="1" x14ac:dyDescent="0.3">
      <c r="A35" s="28"/>
      <c r="B35" s="72" t="s">
        <v>27</v>
      </c>
      <c r="C35" s="72"/>
      <c r="D35" s="72"/>
      <c r="F35"/>
      <c r="G35"/>
      <c r="H35"/>
    </row>
    <row r="36" spans="1:8" s="1" customFormat="1" ht="22.5" customHeight="1" x14ac:dyDescent="0.3">
      <c r="A36" s="71" t="s">
        <v>57</v>
      </c>
      <c r="B36" s="66" t="s">
        <v>28</v>
      </c>
      <c r="C36" s="66"/>
      <c r="D36" s="66"/>
      <c r="E36" s="81">
        <v>0.1</v>
      </c>
      <c r="F36"/>
      <c r="G36"/>
      <c r="H36"/>
    </row>
    <row r="37" spans="1:8" s="1" customFormat="1" ht="16.5" customHeight="1" x14ac:dyDescent="0.3">
      <c r="A37" s="28"/>
      <c r="B37" s="51" t="s">
        <v>33</v>
      </c>
      <c r="C37" s="51"/>
      <c r="D37" s="51"/>
      <c r="F37"/>
      <c r="G37"/>
      <c r="H37"/>
    </row>
    <row r="38" spans="1:8" s="1" customFormat="1" ht="21" customHeight="1" x14ac:dyDescent="0.3">
      <c r="A38" s="71" t="s">
        <v>58</v>
      </c>
      <c r="B38" s="66" t="s">
        <v>88</v>
      </c>
      <c r="C38" s="66"/>
      <c r="D38" s="66"/>
      <c r="E38" s="81">
        <v>0.15</v>
      </c>
      <c r="F38"/>
      <c r="G38"/>
      <c r="H38"/>
    </row>
    <row r="39" spans="1:8" s="1" customFormat="1" ht="16.5" customHeight="1" x14ac:dyDescent="0.3">
      <c r="A39" s="29"/>
      <c r="B39" s="51" t="s">
        <v>7</v>
      </c>
      <c r="C39" s="51"/>
      <c r="D39" s="51"/>
      <c r="F39"/>
      <c r="G39"/>
      <c r="H39"/>
    </row>
    <row r="40" spans="1:8" s="1" customFormat="1" ht="21" customHeight="1" x14ac:dyDescent="0.3">
      <c r="A40" s="71" t="s">
        <v>59</v>
      </c>
      <c r="B40" s="66" t="s">
        <v>83</v>
      </c>
      <c r="C40" s="66"/>
      <c r="D40" s="66"/>
      <c r="E40" s="81">
        <v>0.15</v>
      </c>
      <c r="F40"/>
      <c r="G40"/>
      <c r="H40"/>
    </row>
    <row r="41" spans="1:8" x14ac:dyDescent="0.3">
      <c r="A41" s="29"/>
      <c r="B41" s="53" t="s">
        <v>1</v>
      </c>
      <c r="C41" s="53"/>
      <c r="D41" s="53"/>
      <c r="E41" s="1"/>
    </row>
    <row r="42" spans="1:8" x14ac:dyDescent="0.3">
      <c r="A42" s="71" t="s">
        <v>60</v>
      </c>
      <c r="B42" s="83" t="s">
        <v>62</v>
      </c>
      <c r="C42" s="83"/>
      <c r="D42" s="83"/>
      <c r="E42" s="81">
        <v>0.2</v>
      </c>
    </row>
    <row r="43" spans="1:8" x14ac:dyDescent="0.3">
      <c r="A43" s="71" t="s">
        <v>61</v>
      </c>
      <c r="B43" s="83" t="s">
        <v>14</v>
      </c>
      <c r="C43" s="83"/>
      <c r="D43" s="83"/>
      <c r="E43" s="81">
        <v>0.12</v>
      </c>
    </row>
    <row r="44" spans="1:8" ht="15" thickBot="1" x14ac:dyDescent="0.35">
      <c r="A44" s="71" t="s">
        <v>63</v>
      </c>
      <c r="B44" s="83" t="s">
        <v>92</v>
      </c>
      <c r="C44" s="83"/>
      <c r="D44" s="83"/>
      <c r="E44" s="81">
        <v>0.05</v>
      </c>
    </row>
    <row r="45" spans="1:8" ht="24" customHeight="1" thickBot="1" x14ac:dyDescent="0.35">
      <c r="A45" s="15"/>
      <c r="B45" s="76" t="s">
        <v>94</v>
      </c>
      <c r="C45" s="77"/>
      <c r="D45" s="78">
        <f>SUM(E15:E23,E25:E26,E28,E30,E32,E33,E34,E36,E38)</f>
        <v>0.88800000000000012</v>
      </c>
      <c r="E45" s="79"/>
      <c r="F45" s="1"/>
    </row>
    <row r="46" spans="1:8" ht="24" customHeight="1" x14ac:dyDescent="0.3">
      <c r="A46" s="14"/>
      <c r="B46" s="80"/>
      <c r="C46" s="80"/>
      <c r="D46" s="2"/>
      <c r="E46" s="79"/>
      <c r="F46" s="1"/>
    </row>
    <row r="47" spans="1:8" ht="42" customHeight="1" thickBot="1" x14ac:dyDescent="0.35">
      <c r="A47" s="41" t="s">
        <v>34</v>
      </c>
      <c r="B47" s="73"/>
      <c r="C47" s="73"/>
      <c r="D47" s="74"/>
      <c r="E47" s="1"/>
    </row>
    <row r="48" spans="1:8" ht="15" customHeight="1" x14ac:dyDescent="0.3">
      <c r="A48" s="42" t="s">
        <v>35</v>
      </c>
      <c r="B48" s="43"/>
      <c r="C48" s="43"/>
      <c r="D48" s="44"/>
      <c r="E48" s="1"/>
    </row>
    <row r="49" spans="1:5" ht="15" customHeight="1" x14ac:dyDescent="0.3">
      <c r="A49" s="45" t="s">
        <v>64</v>
      </c>
      <c r="B49" s="46"/>
      <c r="C49" s="46"/>
      <c r="D49" s="47"/>
      <c r="E49" s="1"/>
    </row>
    <row r="50" spans="1:5" ht="15.75" customHeight="1" x14ac:dyDescent="0.3">
      <c r="A50" s="35"/>
      <c r="B50" s="36"/>
      <c r="C50" s="36"/>
      <c r="D50" s="37"/>
      <c r="E50" s="1"/>
    </row>
    <row r="51" spans="1:5" ht="15" customHeight="1" x14ac:dyDescent="0.3">
      <c r="A51" s="48" t="s">
        <v>84</v>
      </c>
      <c r="B51" s="49"/>
      <c r="C51" s="49"/>
      <c r="D51" s="50"/>
      <c r="E51" s="1"/>
    </row>
    <row r="52" spans="1:5" ht="15" customHeight="1" x14ac:dyDescent="0.3">
      <c r="A52" s="48" t="s">
        <v>36</v>
      </c>
      <c r="B52" s="49"/>
      <c r="C52" s="49"/>
      <c r="D52" s="50"/>
      <c r="E52" s="1"/>
    </row>
    <row r="53" spans="1:5" ht="15.75" customHeight="1" x14ac:dyDescent="0.3">
      <c r="A53" s="35" t="s">
        <v>37</v>
      </c>
      <c r="B53" s="36"/>
      <c r="C53" s="36"/>
      <c r="D53" s="37"/>
      <c r="E53" s="1"/>
    </row>
    <row r="54" spans="1:5" ht="14.25" customHeight="1" thickBot="1" x14ac:dyDescent="0.35">
      <c r="A54" s="38" t="s">
        <v>38</v>
      </c>
      <c r="B54" s="39"/>
      <c r="C54" s="39"/>
      <c r="D54" s="40"/>
      <c r="E54" s="1"/>
    </row>
    <row r="55" spans="1:5" x14ac:dyDescent="0.3">
      <c r="A55" s="15"/>
      <c r="B55" s="2"/>
      <c r="C55" s="2"/>
      <c r="D55" s="2"/>
      <c r="E55" s="1"/>
    </row>
    <row r="56" spans="1:5" s="10" customFormat="1" ht="13.8" x14ac:dyDescent="0.3">
      <c r="A56" s="8"/>
      <c r="B56" s="12"/>
      <c r="C56" s="9"/>
    </row>
    <row r="57" spans="1:5" s="10" customFormat="1" ht="13.8" x14ac:dyDescent="0.3">
      <c r="A57" s="8"/>
      <c r="B57" s="12"/>
      <c r="C57" s="9"/>
    </row>
    <row r="58" spans="1:5" s="10" customFormat="1" ht="13.8" x14ac:dyDescent="0.3">
      <c r="A58" s="8"/>
      <c r="B58" s="12"/>
      <c r="C58" s="9"/>
    </row>
    <row r="59" spans="1:5" ht="15.6" x14ac:dyDescent="0.3">
      <c r="A59" s="30"/>
      <c r="B59" s="31"/>
      <c r="C59" s="32"/>
      <c r="D59" s="27"/>
    </row>
    <row r="60" spans="1:5" s="1" customFormat="1" ht="13.8" x14ac:dyDescent="0.25">
      <c r="A60" s="8"/>
      <c r="B60" s="12"/>
      <c r="C60" s="9"/>
      <c r="D60" s="2"/>
    </row>
    <row r="61" spans="1:5" s="1" customFormat="1" ht="13.8" x14ac:dyDescent="0.25">
      <c r="A61" s="8"/>
      <c r="B61" s="12"/>
      <c r="C61" s="9"/>
      <c r="D61" s="2"/>
    </row>
    <row r="62" spans="1:5" s="1" customFormat="1" ht="15" customHeight="1" x14ac:dyDescent="0.3">
      <c r="A62" s="2"/>
      <c r="B62" s="11"/>
      <c r="C62" s="7"/>
      <c r="D62" s="2"/>
    </row>
    <row r="63" spans="1:5" s="1" customFormat="1" x14ac:dyDescent="0.3">
      <c r="A63" s="3"/>
      <c r="B63" s="11"/>
      <c r="C63" s="7"/>
      <c r="D63" s="2"/>
    </row>
    <row r="64" spans="1:5" s="1" customFormat="1" x14ac:dyDescent="0.3">
      <c r="A64" s="3"/>
      <c r="B64" s="11"/>
      <c r="C64" s="7"/>
      <c r="D64" s="2"/>
    </row>
    <row r="65" spans="1:5" s="1" customFormat="1" x14ac:dyDescent="0.3">
      <c r="A65" s="3"/>
      <c r="B65" s="11"/>
      <c r="C65" s="7"/>
      <c r="D65" s="2"/>
    </row>
    <row r="66" spans="1:5" s="1" customFormat="1" x14ac:dyDescent="0.3">
      <c r="A66" s="3"/>
      <c r="B66" s="11"/>
      <c r="C66" s="6"/>
      <c r="D66" s="27"/>
      <c r="E66"/>
    </row>
    <row r="67" spans="1:5" s="1" customFormat="1" x14ac:dyDescent="0.3">
      <c r="A67" s="3"/>
      <c r="B67" s="11"/>
      <c r="C67" s="6"/>
      <c r="D67" s="27"/>
      <c r="E67"/>
    </row>
    <row r="68" spans="1:5" x14ac:dyDescent="0.3">
      <c r="A68" s="3"/>
      <c r="B68" s="11"/>
      <c r="C68" s="6"/>
      <c r="D68" s="27"/>
    </row>
  </sheetData>
  <mergeCells count="46">
    <mergeCell ref="B1:C1"/>
    <mergeCell ref="B2:C2"/>
    <mergeCell ref="B19:D19"/>
    <mergeCell ref="B24:D24"/>
    <mergeCell ref="B25:D25"/>
    <mergeCell ref="B17:D17"/>
    <mergeCell ref="B18:D18"/>
    <mergeCell ref="D2:D3"/>
    <mergeCell ref="B3:C3"/>
    <mergeCell ref="B4:C4"/>
    <mergeCell ref="B13:D13"/>
    <mergeCell ref="B14:D14"/>
    <mergeCell ref="B22:D22"/>
    <mergeCell ref="B23:D23"/>
    <mergeCell ref="B36:D36"/>
    <mergeCell ref="A51:D51"/>
    <mergeCell ref="B15:D15"/>
    <mergeCell ref="B16:D16"/>
    <mergeCell ref="B33:D33"/>
    <mergeCell ref="B34:D34"/>
    <mergeCell ref="B35:D35"/>
    <mergeCell ref="B29:D29"/>
    <mergeCell ref="B20:D20"/>
    <mergeCell ref="B21:D21"/>
    <mergeCell ref="B41:D41"/>
    <mergeCell ref="B42:D42"/>
    <mergeCell ref="B45:C45"/>
    <mergeCell ref="B44:D44"/>
    <mergeCell ref="B27:D27"/>
    <mergeCell ref="B28:D28"/>
    <mergeCell ref="B31:D31"/>
    <mergeCell ref="B32:D32"/>
    <mergeCell ref="B39:D39"/>
    <mergeCell ref="B26:D26"/>
    <mergeCell ref="B43:D43"/>
    <mergeCell ref="B37:D37"/>
    <mergeCell ref="B38:D38"/>
    <mergeCell ref="B40:D40"/>
    <mergeCell ref="B30:D30"/>
    <mergeCell ref="A53:D53"/>
    <mergeCell ref="A54:D54"/>
    <mergeCell ref="A47:D47"/>
    <mergeCell ref="A48:D48"/>
    <mergeCell ref="A49:D49"/>
    <mergeCell ref="A50:D50"/>
    <mergeCell ref="A52:D52"/>
  </mergeCells>
  <phoneticPr fontId="11" type="noConversion"/>
  <hyperlinks>
    <hyperlink ref="B4" r:id="rId1"/>
  </hyperlinks>
  <printOptions horizontalCentered="1" verticalCentered="1"/>
  <pageMargins left="3.937007874015748E-2" right="3.937007874015748E-2" top="0.35433070866141736" bottom="0.35433070866141736" header="0.31496062992125984" footer="0.31496062992125984"/>
  <pageSetup paperSize="9" scale="65" orientation="portrait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showGridLines="0" topLeftCell="A28" workbookViewId="0">
      <selection activeCell="A52" sqref="A52:E52"/>
    </sheetView>
  </sheetViews>
  <sheetFormatPr defaultRowHeight="14.4" x14ac:dyDescent="0.3"/>
  <cols>
    <col min="1" max="1" width="7.6640625" style="1" customWidth="1"/>
    <col min="2" max="2" width="13.21875" style="1" customWidth="1"/>
    <col min="3" max="3" width="27.33203125" style="5" customWidth="1"/>
    <col min="4" max="4" width="34.44140625" style="1" customWidth="1"/>
  </cols>
  <sheetData>
    <row r="1" spans="1:8" ht="19.5" customHeight="1" x14ac:dyDescent="0.3">
      <c r="A1" s="33"/>
      <c r="B1" s="54"/>
      <c r="C1" s="54"/>
      <c r="E1" s="1"/>
    </row>
    <row r="2" spans="1:8" ht="15.75" customHeight="1" x14ac:dyDescent="0.3">
      <c r="A2" s="14"/>
      <c r="B2" s="55" t="s">
        <v>90</v>
      </c>
      <c r="C2" s="55"/>
      <c r="D2" s="56"/>
      <c r="E2" s="1"/>
    </row>
    <row r="3" spans="1:8" ht="15.75" customHeight="1" x14ac:dyDescent="0.3">
      <c r="A3" s="15"/>
      <c r="B3" s="55" t="s">
        <v>30</v>
      </c>
      <c r="C3" s="55"/>
      <c r="D3" s="56"/>
      <c r="E3" s="1"/>
    </row>
    <row r="4" spans="1:8" ht="19.5" customHeight="1" x14ac:dyDescent="0.3">
      <c r="A4" s="16"/>
      <c r="B4" s="57" t="s">
        <v>91</v>
      </c>
      <c r="C4" s="57"/>
      <c r="D4" s="17"/>
      <c r="E4" s="1"/>
    </row>
    <row r="5" spans="1:8" ht="9.75" customHeight="1" thickBot="1" x14ac:dyDescent="0.35">
      <c r="A5" s="14"/>
      <c r="B5" s="2"/>
      <c r="C5" s="18"/>
      <c r="D5" s="18"/>
      <c r="E5" s="1"/>
    </row>
    <row r="6" spans="1:8" ht="15" thickBot="1" x14ac:dyDescent="0.35">
      <c r="A6" s="19"/>
      <c r="B6" s="20" t="s">
        <v>31</v>
      </c>
      <c r="C6" s="1"/>
      <c r="D6" s="2"/>
      <c r="E6" s="1"/>
    </row>
    <row r="7" spans="1:8" ht="7.5" customHeight="1" x14ac:dyDescent="0.25">
      <c r="A7" s="15"/>
      <c r="C7" s="17"/>
      <c r="E7" s="1"/>
    </row>
    <row r="8" spans="1:8" ht="19.5" customHeight="1" x14ac:dyDescent="0.3">
      <c r="A8" s="14"/>
      <c r="B8" s="21" t="s">
        <v>2</v>
      </c>
      <c r="C8" s="22"/>
      <c r="D8" s="23"/>
      <c r="E8" s="1"/>
    </row>
    <row r="9" spans="1:8" ht="19.5" customHeight="1" x14ac:dyDescent="0.3">
      <c r="A9" s="14"/>
      <c r="B9" s="21" t="s">
        <v>3</v>
      </c>
      <c r="C9" s="22"/>
      <c r="D9" s="23"/>
      <c r="E9" s="1"/>
    </row>
    <row r="10" spans="1:8" ht="19.5" customHeight="1" x14ac:dyDescent="0.3">
      <c r="A10" s="15"/>
      <c r="B10" s="21" t="s">
        <v>4</v>
      </c>
      <c r="C10" s="22"/>
      <c r="D10" s="23"/>
      <c r="E10" s="1"/>
    </row>
    <row r="11" spans="1:8" ht="19.5" customHeight="1" x14ac:dyDescent="0.3">
      <c r="A11" s="14"/>
      <c r="B11" s="21" t="s">
        <v>0</v>
      </c>
      <c r="C11" s="24"/>
      <c r="D11" s="23"/>
      <c r="E11" s="1"/>
    </row>
    <row r="12" spans="1:8" ht="19.5" customHeight="1" x14ac:dyDescent="0.25">
      <c r="A12" s="14"/>
      <c r="B12" s="21"/>
      <c r="C12" s="25"/>
      <c r="D12" s="23"/>
      <c r="E12" s="1"/>
    </row>
    <row r="13" spans="1:8" ht="20.25" customHeight="1" x14ac:dyDescent="0.3">
      <c r="A13" s="26" t="s">
        <v>32</v>
      </c>
      <c r="B13" s="58" t="s">
        <v>86</v>
      </c>
      <c r="C13" s="59"/>
      <c r="D13" s="60"/>
      <c r="E13" s="1"/>
    </row>
    <row r="14" spans="1:8" ht="22.5" customHeight="1" x14ac:dyDescent="0.3">
      <c r="A14" s="15"/>
      <c r="B14" s="61" t="s">
        <v>39</v>
      </c>
      <c r="C14" s="61"/>
      <c r="D14" s="61"/>
      <c r="E14" s="2"/>
      <c r="F14" s="27"/>
    </row>
    <row r="15" spans="1:8" ht="17.25" customHeight="1" x14ac:dyDescent="0.3">
      <c r="A15" s="70" t="s">
        <v>40</v>
      </c>
      <c r="B15" s="63" t="s">
        <v>65</v>
      </c>
      <c r="C15" s="63"/>
      <c r="D15" s="63"/>
      <c r="E15" s="81">
        <v>0.03</v>
      </c>
      <c r="F15" s="27"/>
      <c r="G15" s="27"/>
      <c r="H15" s="27"/>
    </row>
    <row r="16" spans="1:8" ht="18" customHeight="1" x14ac:dyDescent="0.3">
      <c r="A16" s="70" t="s">
        <v>41</v>
      </c>
      <c r="B16" s="64" t="s">
        <v>66</v>
      </c>
      <c r="C16" s="64"/>
      <c r="D16" s="64"/>
      <c r="E16" s="81">
        <v>0.03</v>
      </c>
    </row>
    <row r="17" spans="1:8" ht="15.75" customHeight="1" x14ac:dyDescent="0.3">
      <c r="A17" s="70" t="s">
        <v>42</v>
      </c>
      <c r="B17" s="67" t="s">
        <v>67</v>
      </c>
      <c r="C17" s="68"/>
      <c r="D17" s="69"/>
      <c r="E17" s="81">
        <v>0.03</v>
      </c>
    </row>
    <row r="18" spans="1:8" s="1" customFormat="1" ht="15.75" customHeight="1" x14ac:dyDescent="0.3">
      <c r="A18" s="70" t="s">
        <v>43</v>
      </c>
      <c r="B18" s="67" t="s">
        <v>68</v>
      </c>
      <c r="C18" s="68"/>
      <c r="D18" s="69"/>
      <c r="E18" s="81">
        <v>0.04</v>
      </c>
      <c r="F18"/>
      <c r="G18"/>
      <c r="H18"/>
    </row>
    <row r="19" spans="1:8" s="1" customFormat="1" ht="16.5" customHeight="1" x14ac:dyDescent="0.3">
      <c r="A19" s="70" t="s">
        <v>44</v>
      </c>
      <c r="B19" s="65" t="s">
        <v>93</v>
      </c>
      <c r="C19" s="65"/>
      <c r="D19" s="65"/>
      <c r="E19" s="81">
        <v>0.04</v>
      </c>
      <c r="F19"/>
    </row>
    <row r="20" spans="1:8" s="1" customFormat="1" ht="16.5" customHeight="1" x14ac:dyDescent="0.3">
      <c r="A20" s="70" t="s">
        <v>45</v>
      </c>
      <c r="B20" s="67" t="s">
        <v>69</v>
      </c>
      <c r="C20" s="68"/>
      <c r="D20" s="69"/>
      <c r="E20" s="81">
        <v>0.04</v>
      </c>
      <c r="F20"/>
    </row>
    <row r="21" spans="1:8" s="1" customFormat="1" ht="15" customHeight="1" x14ac:dyDescent="0.3">
      <c r="A21" s="70" t="s">
        <v>46</v>
      </c>
      <c r="B21" s="67" t="s">
        <v>70</v>
      </c>
      <c r="C21" s="68"/>
      <c r="D21" s="69"/>
      <c r="E21" s="81">
        <v>0.04</v>
      </c>
      <c r="F21"/>
    </row>
    <row r="22" spans="1:8" s="1" customFormat="1" ht="14.25" customHeight="1" x14ac:dyDescent="0.3">
      <c r="A22" s="70" t="s">
        <v>47</v>
      </c>
      <c r="B22" s="67" t="s">
        <v>71</v>
      </c>
      <c r="C22" s="68"/>
      <c r="D22" s="69"/>
      <c r="E22" s="81">
        <v>0.03</v>
      </c>
      <c r="F22"/>
    </row>
    <row r="23" spans="1:8" s="1" customFormat="1" ht="17.25" customHeight="1" x14ac:dyDescent="0.3">
      <c r="A23" s="70" t="s">
        <v>48</v>
      </c>
      <c r="B23" s="67" t="s">
        <v>72</v>
      </c>
      <c r="C23" s="68"/>
      <c r="D23" s="69"/>
      <c r="E23" s="81">
        <v>0.03</v>
      </c>
      <c r="F23"/>
    </row>
    <row r="24" spans="1:8" s="1" customFormat="1" ht="17.25" customHeight="1" x14ac:dyDescent="0.3">
      <c r="A24" s="70" t="s">
        <v>49</v>
      </c>
      <c r="B24" s="66" t="s">
        <v>22</v>
      </c>
      <c r="C24" s="66"/>
      <c r="D24" s="66"/>
      <c r="E24" s="81">
        <v>0.05</v>
      </c>
      <c r="F24"/>
    </row>
    <row r="25" spans="1:8" s="1" customFormat="1" ht="17.25" customHeight="1" x14ac:dyDescent="0.3">
      <c r="A25" s="70" t="s">
        <v>50</v>
      </c>
      <c r="B25" s="64" t="s">
        <v>74</v>
      </c>
      <c r="C25" s="64"/>
      <c r="D25" s="64"/>
      <c r="E25" s="81">
        <v>0.05</v>
      </c>
      <c r="F25"/>
    </row>
    <row r="26" spans="1:8" s="1" customFormat="1" ht="17.25" customHeight="1" x14ac:dyDescent="0.3">
      <c r="A26" s="70" t="s">
        <v>51</v>
      </c>
      <c r="B26" s="64" t="s">
        <v>75</v>
      </c>
      <c r="C26" s="64"/>
      <c r="D26" s="64"/>
      <c r="E26" s="81">
        <v>0.03</v>
      </c>
      <c r="F26"/>
    </row>
    <row r="27" spans="1:8" s="1" customFormat="1" ht="17.25" customHeight="1" x14ac:dyDescent="0.3">
      <c r="A27" s="70" t="s">
        <v>53</v>
      </c>
      <c r="B27" s="64" t="s">
        <v>76</v>
      </c>
      <c r="C27" s="64"/>
      <c r="D27" s="64"/>
      <c r="E27" s="81">
        <v>0.05</v>
      </c>
      <c r="F27"/>
    </row>
    <row r="28" spans="1:8" s="1" customFormat="1" ht="17.25" customHeight="1" x14ac:dyDescent="0.3">
      <c r="A28" s="70" t="s">
        <v>54</v>
      </c>
      <c r="B28" s="64" t="s">
        <v>77</v>
      </c>
      <c r="C28" s="64"/>
      <c r="D28" s="64"/>
      <c r="E28" s="81">
        <v>0.05</v>
      </c>
      <c r="F28"/>
      <c r="G28"/>
      <c r="H28"/>
    </row>
    <row r="29" spans="1:8" s="1" customFormat="1" ht="17.25" customHeight="1" x14ac:dyDescent="0.3">
      <c r="A29" s="70" t="s">
        <v>55</v>
      </c>
      <c r="B29" s="64" t="s">
        <v>78</v>
      </c>
      <c r="C29" s="64"/>
      <c r="D29" s="64"/>
      <c r="E29" s="81">
        <v>0.04</v>
      </c>
      <c r="F29"/>
      <c r="G29"/>
      <c r="H29"/>
    </row>
    <row r="30" spans="1:8" s="1" customFormat="1" ht="18" customHeight="1" x14ac:dyDescent="0.3">
      <c r="A30" s="28"/>
      <c r="B30" s="72" t="s">
        <v>24</v>
      </c>
      <c r="C30" s="72"/>
      <c r="D30" s="72"/>
      <c r="E30" s="33"/>
      <c r="F30"/>
      <c r="G30"/>
      <c r="H30"/>
    </row>
    <row r="31" spans="1:8" s="1" customFormat="1" ht="20.25" customHeight="1" x14ac:dyDescent="0.3">
      <c r="A31" s="71" t="s">
        <v>54</v>
      </c>
      <c r="B31" s="66" t="s">
        <v>25</v>
      </c>
      <c r="C31" s="66"/>
      <c r="D31" s="66"/>
      <c r="E31" s="81">
        <v>0.05</v>
      </c>
      <c r="F31"/>
      <c r="G31"/>
      <c r="H31"/>
    </row>
    <row r="32" spans="1:8" s="1" customFormat="1" ht="17.25" customHeight="1" x14ac:dyDescent="0.3">
      <c r="A32" s="71" t="s">
        <v>55</v>
      </c>
      <c r="B32" s="66" t="s">
        <v>26</v>
      </c>
      <c r="C32" s="66"/>
      <c r="D32" s="66"/>
      <c r="E32" s="81">
        <v>0.05</v>
      </c>
      <c r="F32"/>
      <c r="G32"/>
      <c r="H32"/>
    </row>
    <row r="33" spans="1:8" s="1" customFormat="1" ht="15" customHeight="1" x14ac:dyDescent="0.3">
      <c r="A33" s="71" t="s">
        <v>56</v>
      </c>
      <c r="B33" s="66" t="s">
        <v>11</v>
      </c>
      <c r="C33" s="66"/>
      <c r="D33" s="66"/>
      <c r="E33" s="81">
        <v>0.05</v>
      </c>
      <c r="F33"/>
      <c r="G33"/>
      <c r="H33"/>
    </row>
    <row r="34" spans="1:8" s="1" customFormat="1" ht="18" customHeight="1" x14ac:dyDescent="0.3">
      <c r="A34" s="28"/>
      <c r="B34" s="62" t="s">
        <v>6</v>
      </c>
      <c r="C34" s="62"/>
      <c r="D34" s="62"/>
      <c r="F34"/>
      <c r="G34"/>
      <c r="H34"/>
    </row>
    <row r="35" spans="1:8" s="1" customFormat="1" ht="18" customHeight="1" x14ac:dyDescent="0.3">
      <c r="A35" s="71" t="s">
        <v>59</v>
      </c>
      <c r="B35" s="66" t="s">
        <v>12</v>
      </c>
      <c r="C35" s="66"/>
      <c r="D35" s="66"/>
      <c r="E35" s="81">
        <f>4*0.02</f>
        <v>0.08</v>
      </c>
      <c r="F35"/>
      <c r="G35"/>
      <c r="H35"/>
    </row>
    <row r="36" spans="1:8" s="1" customFormat="1" ht="18" customHeight="1" x14ac:dyDescent="0.3">
      <c r="A36" s="28"/>
      <c r="B36" s="52" t="s">
        <v>13</v>
      </c>
      <c r="C36" s="52"/>
      <c r="D36" s="52"/>
      <c r="E36" s="34"/>
      <c r="F36"/>
      <c r="G36"/>
      <c r="H36"/>
    </row>
    <row r="37" spans="1:8" s="1" customFormat="1" ht="16.5" customHeight="1" x14ac:dyDescent="0.3">
      <c r="A37" s="71" t="s">
        <v>60</v>
      </c>
      <c r="B37" s="66" t="s">
        <v>82</v>
      </c>
      <c r="C37" s="66"/>
      <c r="D37" s="66"/>
      <c r="E37" s="81">
        <f>0.05</f>
        <v>0.05</v>
      </c>
      <c r="F37"/>
      <c r="G37"/>
      <c r="H37"/>
    </row>
    <row r="38" spans="1:8" s="1" customFormat="1" ht="18" customHeight="1" x14ac:dyDescent="0.3">
      <c r="A38" s="28"/>
      <c r="B38" s="51" t="s">
        <v>27</v>
      </c>
      <c r="C38" s="51"/>
      <c r="D38" s="51"/>
      <c r="E38" s="34"/>
      <c r="F38"/>
      <c r="G38"/>
      <c r="H38"/>
    </row>
    <row r="39" spans="1:8" s="1" customFormat="1" ht="17.25" customHeight="1" x14ac:dyDescent="0.3">
      <c r="A39" s="71" t="s">
        <v>61</v>
      </c>
      <c r="B39" s="66" t="s">
        <v>28</v>
      </c>
      <c r="C39" s="66"/>
      <c r="D39" s="66"/>
      <c r="E39" s="81">
        <v>0.1</v>
      </c>
      <c r="F39"/>
      <c r="G39"/>
      <c r="H39"/>
    </row>
    <row r="40" spans="1:8" s="1" customFormat="1" ht="16.5" customHeight="1" x14ac:dyDescent="0.3">
      <c r="A40" s="29"/>
      <c r="B40" s="51" t="s">
        <v>33</v>
      </c>
      <c r="C40" s="51"/>
      <c r="D40" s="51"/>
      <c r="E40" s="34"/>
      <c r="F40"/>
      <c r="G40"/>
      <c r="H40"/>
    </row>
    <row r="41" spans="1:8" s="1" customFormat="1" ht="18" customHeight="1" x14ac:dyDescent="0.3">
      <c r="A41" s="71" t="s">
        <v>63</v>
      </c>
      <c r="B41" s="66" t="s">
        <v>29</v>
      </c>
      <c r="C41" s="66"/>
      <c r="D41" s="66"/>
      <c r="E41" s="81">
        <f>0.15</f>
        <v>0.15</v>
      </c>
      <c r="F41"/>
      <c r="G41"/>
      <c r="H41"/>
    </row>
    <row r="42" spans="1:8" s="1" customFormat="1" ht="16.5" customHeight="1" x14ac:dyDescent="0.3">
      <c r="A42" s="29"/>
      <c r="B42" s="51" t="s">
        <v>7</v>
      </c>
      <c r="C42" s="51"/>
      <c r="D42" s="51"/>
      <c r="E42" s="34"/>
      <c r="F42"/>
      <c r="G42"/>
      <c r="H42"/>
    </row>
    <row r="43" spans="1:8" s="1" customFormat="1" ht="18" customHeight="1" x14ac:dyDescent="0.3">
      <c r="A43" s="71" t="s">
        <v>85</v>
      </c>
      <c r="B43" s="66" t="s">
        <v>87</v>
      </c>
      <c r="C43" s="66"/>
      <c r="D43" s="66"/>
      <c r="E43" s="81">
        <f>0.15</f>
        <v>0.15</v>
      </c>
      <c r="F43"/>
      <c r="G43"/>
      <c r="H43"/>
    </row>
    <row r="44" spans="1:8" s="1" customFormat="1" ht="16.5" customHeight="1" x14ac:dyDescent="0.3">
      <c r="A44" s="29"/>
      <c r="B44" s="51" t="s">
        <v>7</v>
      </c>
      <c r="C44" s="51"/>
      <c r="D44" s="51"/>
      <c r="E44" s="34"/>
      <c r="F44"/>
      <c r="G44"/>
      <c r="H44"/>
    </row>
    <row r="45" spans="1:8" x14ac:dyDescent="0.3">
      <c r="A45" s="29"/>
      <c r="B45" s="53" t="s">
        <v>1</v>
      </c>
      <c r="C45" s="53"/>
      <c r="D45" s="53"/>
      <c r="E45" s="34"/>
    </row>
    <row r="46" spans="1:8" x14ac:dyDescent="0.3">
      <c r="A46" s="71" t="s">
        <v>60</v>
      </c>
      <c r="B46" s="66" t="s">
        <v>62</v>
      </c>
      <c r="C46" s="66"/>
      <c r="D46" s="66"/>
      <c r="E46" s="81">
        <v>0.2</v>
      </c>
    </row>
    <row r="47" spans="1:8" x14ac:dyDescent="0.3">
      <c r="A47" s="71" t="s">
        <v>61</v>
      </c>
      <c r="B47" s="66" t="s">
        <v>14</v>
      </c>
      <c r="C47" s="66"/>
      <c r="D47" s="66"/>
      <c r="E47" s="81">
        <v>0.12</v>
      </c>
    </row>
    <row r="48" spans="1:8" ht="15" thickBot="1" x14ac:dyDescent="0.35">
      <c r="A48" s="71" t="s">
        <v>63</v>
      </c>
      <c r="B48" s="66" t="s">
        <v>15</v>
      </c>
      <c r="C48" s="66"/>
      <c r="D48" s="66"/>
      <c r="E48" s="81">
        <v>0.05</v>
      </c>
    </row>
    <row r="49" spans="1:6" ht="24" customHeight="1" thickBot="1" x14ac:dyDescent="0.35">
      <c r="A49" s="15"/>
      <c r="B49" s="76" t="s">
        <v>94</v>
      </c>
      <c r="C49" s="77"/>
      <c r="D49" s="78">
        <f>SUM(E15:E29,E31:E33,E35,E37,E39,E41)</f>
        <v>1.1100000000000001</v>
      </c>
      <c r="E49" s="79"/>
      <c r="F49" s="1"/>
    </row>
    <row r="50" spans="1:6" ht="24" customHeight="1" x14ac:dyDescent="0.3">
      <c r="A50" s="14"/>
      <c r="B50" s="80"/>
      <c r="C50" s="80"/>
      <c r="D50" s="2"/>
      <c r="E50" s="79"/>
      <c r="F50" s="1"/>
    </row>
    <row r="51" spans="1:6" ht="42" customHeight="1" x14ac:dyDescent="0.3">
      <c r="A51" s="75" t="s">
        <v>34</v>
      </c>
      <c r="B51" s="75"/>
      <c r="C51" s="75"/>
      <c r="D51" s="75"/>
      <c r="E51" s="75"/>
    </row>
    <row r="52" spans="1:6" ht="15" customHeight="1" x14ac:dyDescent="0.3">
      <c r="A52" s="48" t="s">
        <v>35</v>
      </c>
      <c r="B52" s="49"/>
      <c r="C52" s="49"/>
      <c r="D52" s="49"/>
      <c r="E52" s="50"/>
    </row>
    <row r="53" spans="1:6" ht="15" customHeight="1" x14ac:dyDescent="0.3">
      <c r="A53" s="49" t="s">
        <v>64</v>
      </c>
      <c r="B53" s="49"/>
      <c r="C53" s="49"/>
      <c r="D53" s="49"/>
      <c r="E53" s="50"/>
    </row>
    <row r="54" spans="1:6" ht="15.75" customHeight="1" x14ac:dyDescent="0.3">
      <c r="A54" s="35"/>
      <c r="B54" s="36"/>
      <c r="C54" s="36"/>
      <c r="D54" s="36"/>
      <c r="E54" s="37"/>
    </row>
    <row r="55" spans="1:6" ht="15" customHeight="1" x14ac:dyDescent="0.3">
      <c r="A55" s="48" t="s">
        <v>84</v>
      </c>
      <c r="B55" s="49"/>
      <c r="C55" s="49"/>
      <c r="D55" s="49"/>
      <c r="E55" s="50"/>
    </row>
    <row r="56" spans="1:6" ht="15" customHeight="1" x14ac:dyDescent="0.3">
      <c r="A56" s="48" t="s">
        <v>36</v>
      </c>
      <c r="B56" s="49"/>
      <c r="C56" s="49"/>
      <c r="D56" s="49"/>
      <c r="E56" s="50"/>
    </row>
    <row r="57" spans="1:6" ht="15.75" customHeight="1" x14ac:dyDescent="0.3">
      <c r="A57" s="35" t="s">
        <v>37</v>
      </c>
      <c r="B57" s="36"/>
      <c r="C57" s="36"/>
      <c r="D57" s="36"/>
      <c r="E57" s="37"/>
    </row>
    <row r="58" spans="1:6" ht="14.25" customHeight="1" x14ac:dyDescent="0.3">
      <c r="A58" s="35" t="s">
        <v>38</v>
      </c>
      <c r="B58" s="36"/>
      <c r="C58" s="36"/>
      <c r="D58" s="36"/>
      <c r="E58" s="37"/>
    </row>
    <row r="59" spans="1:6" x14ac:dyDescent="0.3">
      <c r="A59" s="15"/>
      <c r="B59" s="2"/>
      <c r="C59" s="2"/>
      <c r="D59" s="2"/>
      <c r="E59" s="1"/>
    </row>
    <row r="60" spans="1:6" s="10" customFormat="1" ht="13.8" x14ac:dyDescent="0.3">
      <c r="A60" s="8"/>
      <c r="B60" s="12"/>
      <c r="C60" s="9"/>
    </row>
    <row r="61" spans="1:6" s="10" customFormat="1" ht="13.8" x14ac:dyDescent="0.3">
      <c r="A61" s="8"/>
      <c r="B61" s="12"/>
      <c r="C61" s="9"/>
    </row>
  </sheetData>
  <mergeCells count="49">
    <mergeCell ref="A55:E55"/>
    <mergeCell ref="A56:E56"/>
    <mergeCell ref="A57:E57"/>
    <mergeCell ref="A58:E58"/>
    <mergeCell ref="B49:C49"/>
    <mergeCell ref="B45:D45"/>
    <mergeCell ref="B46:D46"/>
    <mergeCell ref="B47:D47"/>
    <mergeCell ref="B48:D48"/>
    <mergeCell ref="A51:E51"/>
    <mergeCell ref="A52:E52"/>
    <mergeCell ref="A53:E53"/>
    <mergeCell ref="A54:E54"/>
    <mergeCell ref="B44:D44"/>
    <mergeCell ref="B30:D30"/>
    <mergeCell ref="B31:D31"/>
    <mergeCell ref="B33:D33"/>
    <mergeCell ref="B34:D34"/>
    <mergeCell ref="B35:D35"/>
    <mergeCell ref="B36:D36"/>
    <mergeCell ref="B42:D42"/>
    <mergeCell ref="B37:D37"/>
    <mergeCell ref="B38:D38"/>
    <mergeCell ref="B39:D39"/>
    <mergeCell ref="B40:D40"/>
    <mergeCell ref="B41:D41"/>
    <mergeCell ref="B43:D43"/>
    <mergeCell ref="B16:D16"/>
    <mergeCell ref="B29:D29"/>
    <mergeCell ref="B32:D32"/>
    <mergeCell ref="B24:D24"/>
    <mergeCell ref="B25:D25"/>
    <mergeCell ref="B26:D26"/>
    <mergeCell ref="B27:D27"/>
    <mergeCell ref="B28:D28"/>
    <mergeCell ref="B17:D17"/>
    <mergeCell ref="B18:D18"/>
    <mergeCell ref="B20:D20"/>
    <mergeCell ref="B21:D21"/>
    <mergeCell ref="B22:D22"/>
    <mergeCell ref="B23:D23"/>
    <mergeCell ref="B1:C1"/>
    <mergeCell ref="B2:C2"/>
    <mergeCell ref="D2:D3"/>
    <mergeCell ref="B15:D15"/>
    <mergeCell ref="B3:C3"/>
    <mergeCell ref="B4:C4"/>
    <mergeCell ref="B13:D13"/>
    <mergeCell ref="B14:D14"/>
  </mergeCells>
  <phoneticPr fontId="11" type="noConversion"/>
  <hyperlinks>
    <hyperlink ref="B4" r:id="rId1"/>
  </hyperlinks>
  <printOptions horizontalCentered="1" verticalCentered="1"/>
  <pageMargins left="1.07" right="3.937007874015748E-2" top="0.35433070866141736" bottom="0.35433070866141736" header="0.31496062992125984" footer="0.31496062992125984"/>
  <pageSetup paperSize="9" scale="65" orientation="portrait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4000</vt:lpstr>
      <vt:lpstr>4100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2020-07-07T11:52:34Z</dcterms:modified>
</cp:coreProperties>
</file>